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\\ls410d35b\いわき商工会議所\05　関係団体・協議会\IWAKIふるさと誘致センター\令和３年度\ワーケーション関係\ワーケーション応援プラン\誘致センターver\実績報告\"/>
    </mc:Choice>
  </mc:AlternateContent>
  <xr:revisionPtr revIDLastSave="0" documentId="13_ncr:1_{BA977FBB-15F0-4725-B3B6-2FE2E50C05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記入例" sheetId="11" r:id="rId1"/>
    <sheet name="報告書" sheetId="10" r:id="rId2"/>
    <sheet name="祝日" sheetId="6" state="hidden" r:id="rId3"/>
  </sheets>
  <definedNames>
    <definedName name="_xlnm.Print_Area" localSheetId="0">記入例!$A$1:$T$30</definedName>
    <definedName name="_xlnm.Print_Area" localSheetId="1">報告書!$A$1:$T$30</definedName>
    <definedName name="祝日">祝日!$B$3:$B$74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1" l="1"/>
  <c r="C8" i="11" s="1"/>
  <c r="B8" i="10"/>
  <c r="C8" i="10" s="1"/>
  <c r="A8" i="11" l="1"/>
  <c r="B9" i="11"/>
  <c r="B9" i="10"/>
  <c r="C9" i="10" s="1"/>
  <c r="A8" i="10"/>
  <c r="C9" i="11" l="1"/>
  <c r="B10" i="11"/>
  <c r="A9" i="11"/>
  <c r="A9" i="10"/>
  <c r="B10" i="10"/>
  <c r="C10" i="10" s="1"/>
  <c r="B11" i="11" l="1"/>
  <c r="A10" i="11"/>
  <c r="C10" i="11"/>
  <c r="B11" i="10"/>
  <c r="A10" i="10"/>
  <c r="A11" i="11" l="1"/>
  <c r="C11" i="11"/>
  <c r="A11" i="10"/>
  <c r="C11" i="10"/>
</calcChain>
</file>

<file path=xl/sharedStrings.xml><?xml version="1.0" encoding="utf-8"?>
<sst xmlns="http://schemas.openxmlformats.org/spreadsheetml/2006/main" count="223" uniqueCount="69">
  <si>
    <t>申請者（勤務者）名：</t>
    <phoneticPr fontId="2"/>
  </si>
  <si>
    <t>月</t>
    <rPh sb="0" eb="1">
      <t>ツキ</t>
    </rPh>
    <phoneticPr fontId="2"/>
  </si>
  <si>
    <t>日</t>
    <rPh sb="0" eb="1">
      <t>ヒ</t>
    </rPh>
    <phoneticPr fontId="2"/>
  </si>
  <si>
    <t>曜日</t>
    <rPh sb="0" eb="2">
      <t>ヨウビ</t>
    </rPh>
    <phoneticPr fontId="2"/>
  </si>
  <si>
    <t>日にち</t>
    <rPh sb="0" eb="1">
      <t>ヒ</t>
    </rPh>
    <phoneticPr fontId="2"/>
  </si>
  <si>
    <t>名称</t>
    <rPh sb="0" eb="2">
      <t>メイショウ</t>
    </rPh>
    <phoneticPr fontId="2"/>
  </si>
  <si>
    <t>昭和の日</t>
  </si>
  <si>
    <t>木</t>
  </si>
  <si>
    <t>憲法記念日</t>
  </si>
  <si>
    <t>月</t>
  </si>
  <si>
    <t>みどりの日</t>
  </si>
  <si>
    <t>火</t>
  </si>
  <si>
    <t>こどもの日</t>
  </si>
  <si>
    <t>水</t>
  </si>
  <si>
    <t>海の日</t>
  </si>
  <si>
    <t>スポーツの日</t>
  </si>
  <si>
    <t>金</t>
  </si>
  <si>
    <t>山の日</t>
  </si>
  <si>
    <t>日</t>
  </si>
  <si>
    <t>振替休日</t>
  </si>
  <si>
    <t>敬老の日</t>
  </si>
  <si>
    <t>秋分の日</t>
  </si>
  <si>
    <t>文化の日</t>
  </si>
  <si>
    <t>勤労感謝の日</t>
  </si>
  <si>
    <t>元日</t>
  </si>
  <si>
    <t>土</t>
  </si>
  <si>
    <t>成人の日</t>
  </si>
  <si>
    <t>建国記念の日</t>
  </si>
  <si>
    <t>天皇誕生日</t>
  </si>
  <si>
    <t>春分の日</t>
  </si>
  <si>
    <t>（１）実施期間実績表</t>
    <rPh sb="3" eb="5">
      <t>ジッシ</t>
    </rPh>
    <rPh sb="5" eb="7">
      <t>キカン</t>
    </rPh>
    <rPh sb="7" eb="9">
      <t>ジッセキ</t>
    </rPh>
    <rPh sb="9" eb="10">
      <t>ヒョウ</t>
    </rPh>
    <phoneticPr fontId="2"/>
  </si>
  <si>
    <t>ワーケーション実施報告書</t>
    <rPh sb="7" eb="9">
      <t>ジッシ</t>
    </rPh>
    <rPh sb="9" eb="11">
      <t>ホウコク</t>
    </rPh>
    <rPh sb="11" eb="12">
      <t>ショ</t>
    </rPh>
    <phoneticPr fontId="2"/>
  </si>
  <si>
    <t>IWAKIふるさと誘致センター　代表幹事　様</t>
    <rPh sb="9" eb="11">
      <t>ユウチ</t>
    </rPh>
    <rPh sb="16" eb="20">
      <t>ダイヒョウカンジ</t>
    </rPh>
    <rPh sb="21" eb="22">
      <t>サマ</t>
    </rPh>
    <phoneticPr fontId="2"/>
  </si>
  <si>
    <t>　上記のとおり相違ないことを証明します。</t>
    <rPh sb="1" eb="3">
      <t>ジョウキ</t>
    </rPh>
    <rPh sb="7" eb="9">
      <t>ソウイ</t>
    </rPh>
    <rPh sb="14" eb="16">
      <t>ショウメイ</t>
    </rPh>
    <phoneticPr fontId="2"/>
  </si>
  <si>
    <t>　証明（誓約）日（記入日）</t>
    <rPh sb="1" eb="3">
      <t>ショウメイ</t>
    </rPh>
    <rPh sb="4" eb="6">
      <t>セイヤク</t>
    </rPh>
    <rPh sb="7" eb="8">
      <t>ビ</t>
    </rPh>
    <rPh sb="9" eb="12">
      <t>キニュウビ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</si>
  <si>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</si>
  <si>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</si>
  <si>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　証明（誓約）者　法人名・所属</t>
    <phoneticPr fontId="2"/>
  </si>
  <si>
    <t>職・氏名</t>
    <rPh sb="0" eb="1">
      <t>ショク</t>
    </rPh>
    <rPh sb="2" eb="4">
      <t>シメイ</t>
    </rPh>
    <phoneticPr fontId="2"/>
  </si>
  <si>
    <t>（担当者　所属　　　　　　　</t>
    <phoneticPr fontId="2"/>
  </si>
  <si>
    <t>氏名</t>
    <rPh sb="0" eb="2">
      <t>シメイ</t>
    </rPh>
    <phoneticPr fontId="2"/>
  </si>
  <si>
    <t>）</t>
    <phoneticPr fontId="2"/>
  </si>
  <si>
    <t>ワーケーション開始日</t>
    <rPh sb="7" eb="10">
      <t>カイシビ</t>
    </rPh>
    <phoneticPr fontId="2"/>
  </si>
  <si>
    <t>テレワークを行った場合、その業務内容
※フリーランスの方は、業務内容を確認できる書類を添付</t>
    <rPh sb="6" eb="7">
      <t>オコナ</t>
    </rPh>
    <rPh sb="9" eb="11">
      <t>バアイ</t>
    </rPh>
    <rPh sb="14" eb="17">
      <t>ギョウムナイ</t>
    </rPh>
    <rPh sb="17" eb="18">
      <t>ヨウ</t>
    </rPh>
    <rPh sb="27" eb="28">
      <t>カタ</t>
    </rPh>
    <rPh sb="30" eb="34">
      <t>ギョウムナイヨウ</t>
    </rPh>
    <rPh sb="35" eb="37">
      <t>カクニン</t>
    </rPh>
    <rPh sb="40" eb="42">
      <t>ショルイ</t>
    </rPh>
    <rPh sb="43" eb="45">
      <t>テンプ</t>
    </rPh>
    <phoneticPr fontId="2"/>
  </si>
  <si>
    <t>活動実績
（プルダウンから選択）</t>
    <rPh sb="0" eb="2">
      <t>カツドウ</t>
    </rPh>
    <rPh sb="2" eb="4">
      <t>ジッセキ</t>
    </rPh>
    <rPh sb="13" eb="15">
      <t>センタク</t>
    </rPh>
    <phoneticPr fontId="2"/>
  </si>
  <si>
    <t>（２）勤務先等からの旅費（宿泊費に相当するもの）の有無</t>
    <rPh sb="3" eb="7">
      <t>キンムサキトウ</t>
    </rPh>
    <rPh sb="10" eb="12">
      <t>リョヒ</t>
    </rPh>
    <rPh sb="13" eb="16">
      <t>シュクハクヒ</t>
    </rPh>
    <rPh sb="17" eb="19">
      <t>ソウトウ</t>
    </rPh>
    <rPh sb="25" eb="27">
      <t>ウム</t>
    </rPh>
    <phoneticPr fontId="2"/>
  </si>
  <si>
    <t>円</t>
    <rPh sb="0" eb="1">
      <t>エン</t>
    </rPh>
    <phoneticPr fontId="2"/>
  </si>
  <si>
    <t>有：</t>
    <rPh sb="0" eb="1">
      <t>アリ</t>
    </rPh>
    <phoneticPr fontId="2"/>
  </si>
  <si>
    <t>無</t>
    <rPh sb="0" eb="1">
      <t>ナ</t>
    </rPh>
    <phoneticPr fontId="2"/>
  </si>
  <si>
    <t>　　　※有の場合は金額を記載</t>
    <rPh sb="4" eb="5">
      <t>アリ</t>
    </rPh>
    <rPh sb="6" eb="8">
      <t>バアイ</t>
    </rPh>
    <rPh sb="9" eb="11">
      <t>キンガク</t>
    </rPh>
    <rPh sb="12" eb="14">
      <t>キサイ</t>
    </rPh>
    <phoneticPr fontId="2"/>
  </si>
  <si>
    <t>電話</t>
    <rPh sb="0" eb="2">
      <t>デンワ</t>
    </rPh>
    <phoneticPr fontId="2"/>
  </si>
  <si>
    <t>※証明内容等の確認のため、勤務先に直接ご連絡させていただくことがございます。</t>
    <phoneticPr fontId="2"/>
  </si>
  <si>
    <t>（３）テレワーク中に関わった市内企業や個人事業主、当センター職員と、
　　　その主な目的（例：商談、開発相談、情報収集、移住相談等）</t>
    <rPh sb="14" eb="15">
      <t>シ</t>
    </rPh>
    <rPh sb="25" eb="26">
      <t>トウ</t>
    </rPh>
    <rPh sb="30" eb="32">
      <t>ショクイン</t>
    </rPh>
    <phoneticPr fontId="2"/>
  </si>
  <si>
    <t>　　　※該当ある場合（プラン利用のための面談は除きます）</t>
    <rPh sb="14" eb="16">
      <t>リヨウ</t>
    </rPh>
    <rPh sb="20" eb="22">
      <t>メンダン</t>
    </rPh>
    <rPh sb="23" eb="24">
      <t>ノゾ</t>
    </rPh>
    <phoneticPr fontId="2"/>
  </si>
  <si>
    <t>テレワーク</t>
  </si>
  <si>
    <t>業務なし</t>
  </si>
  <si>
    <t>テレワーク以外の業務(得意先訪問など)</t>
  </si>
  <si>
    <t>オンライン会議</t>
    <rPh sb="5" eb="7">
      <t>カイギ</t>
    </rPh>
    <phoneticPr fontId="2"/>
  </si>
  <si>
    <t>記事執筆</t>
    <rPh sb="0" eb="4">
      <t>キジシッピツ</t>
    </rPh>
    <phoneticPr fontId="2"/>
  </si>
  <si>
    <t>（３）滞在期間中に関わった市内企業や個人事業主、当センター職員と、
　　　その主な目的（例：商談、開発相談、情報収集、移住相談等）</t>
    <rPh sb="3" eb="5">
      <t>タイザイ</t>
    </rPh>
    <rPh sb="5" eb="7">
      <t>キカン</t>
    </rPh>
    <rPh sb="13" eb="14">
      <t>シ</t>
    </rPh>
    <rPh sb="24" eb="25">
      <t>トウ</t>
    </rPh>
    <rPh sb="29" eb="31">
      <t>ショクイン</t>
    </rPh>
    <phoneticPr fontId="2"/>
  </si>
  <si>
    <t>IWAKIふるさと誘致センター職員へ移住について相談
□□会社と連携について相談　など</t>
    <rPh sb="9" eb="11">
      <t>ユウチ</t>
    </rPh>
    <rPh sb="15" eb="17">
      <t>ショクイン</t>
    </rPh>
    <rPh sb="18" eb="20">
      <t>イジュウ</t>
    </rPh>
    <rPh sb="24" eb="26">
      <t>ソウダン</t>
    </rPh>
    <rPh sb="29" eb="31">
      <t>カイシャ</t>
    </rPh>
    <rPh sb="32" eb="34">
      <t>レンケイ</t>
    </rPh>
    <rPh sb="38" eb="40">
      <t>ソウダン</t>
    </rPh>
    <phoneticPr fontId="2"/>
  </si>
  <si>
    <t>いわき　太郎</t>
    <rPh sb="4" eb="6">
      <t>タロウ</t>
    </rPh>
    <phoneticPr fontId="2"/>
  </si>
  <si>
    <t>例：令和４年1月18日</t>
    <rPh sb="0" eb="1">
      <t>レイ</t>
    </rPh>
    <rPh sb="2" eb="4">
      <t>レイワ</t>
    </rPh>
    <rPh sb="5" eb="6">
      <t>ネン</t>
    </rPh>
    <rPh sb="7" eb="8">
      <t>ガツ</t>
    </rPh>
    <rPh sb="10" eb="11">
      <t>ニチ</t>
    </rPh>
    <phoneticPr fontId="2"/>
  </si>
  <si>
    <t>株式会社○○○○</t>
    <rPh sb="0" eb="8">
      <t>カブシキガイシャマルマルマルマル</t>
    </rPh>
    <phoneticPr fontId="2"/>
  </si>
  <si>
    <t>人事課長　ふるさと　一男</t>
    <rPh sb="0" eb="4">
      <t>ジンジカチョウ</t>
    </rPh>
    <rPh sb="10" eb="12">
      <t>カズオ</t>
    </rPh>
    <phoneticPr fontId="2"/>
  </si>
  <si>
    <t>人事課</t>
    <rPh sb="0" eb="3">
      <t>ジンジカ</t>
    </rPh>
    <phoneticPr fontId="2"/>
  </si>
  <si>
    <t>福島　二郎</t>
    <rPh sb="0" eb="2">
      <t>フクシマ</t>
    </rPh>
    <rPh sb="3" eb="5">
      <t>ジロウ</t>
    </rPh>
    <phoneticPr fontId="2"/>
  </si>
  <si>
    <t>○○-○○○○-○○○○</t>
    <phoneticPr fontId="2"/>
  </si>
  <si>
    <t>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</si>
</sst>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d"/>
    <numFmt numFmtId="177" formatCode="[$]ggge&quot;年&quot;m&quot;月&quot;d&quot;日&quot;;@" x16r2:formatCode16="[$-ja-JP-x-gannen]ggge&quot;年&quot;m&quot;月&quot;d&quot;日&quot;;@"/>
    <numFmt numFmtId="181" formatCode="[$-411]ggge&quot;年&quot;m&quot;月&quot;d&quot;日&quot;;@"/>
  </numFmts>
  <fonts count="20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4"/>
      <color theme="1"/>
      <name val="游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4"/>
      <color rgb="FFFF0000"/>
      <name val="游ゴシック"/>
      <family val="2"/>
      <charset val="128"/>
      <scheme val="minor"/>
    </font>
    <font>
      <sz val="10"/>
      <color rgb="FFFF0000"/>
      <name val="HG丸ｺﾞｼｯｸM-PRO"/>
      <family val="3"/>
      <charset val="128"/>
    </font>
    <font>
      <sz val="14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0" borderId="1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31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>
      <alignment vertical="center"/>
    </xf>
    <xf numFmtId="176" fontId="10" fillId="0" borderId="1" xfId="0" applyNumberFormat="1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38" fontId="13" fillId="0" borderId="0" xfId="1" applyFont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7" fillId="0" borderId="0" xfId="0" applyFont="1">
      <alignment vertical="center"/>
    </xf>
    <xf numFmtId="38" fontId="14" fillId="0" borderId="0" xfId="1" applyFont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181" fontId="18" fillId="0" borderId="2" xfId="0" applyNumberFormat="1" applyFont="1" applyBorder="1" applyAlignment="1">
      <alignment horizontal="center" vertical="center"/>
    </xf>
    <xf numFmtId="181" fontId="18" fillId="0" borderId="3" xfId="0" applyNumberFormat="1" applyFont="1" applyBorder="1" applyAlignment="1">
      <alignment horizontal="center" vertical="center"/>
    </xf>
    <xf numFmtId="181" fontId="18" fillId="0" borderId="4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177" fontId="4" fillId="0" borderId="4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4">
    <dxf>
      <font>
        <color theme="4" tint="-0.24994659260841701"/>
      </font>
    </dxf>
    <dxf>
      <font>
        <color rgb="FFFF0000"/>
      </font>
    </dxf>
    <dxf>
      <font>
        <color theme="4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14</xdr:row>
          <xdr:rowOff>47625</xdr:rowOff>
        </xdr:from>
        <xdr:to>
          <xdr:col>1</xdr:col>
          <xdr:colOff>352425</xdr:colOff>
          <xdr:row>14</xdr:row>
          <xdr:rowOff>285750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EDCC4F0E-6589-49C1-A49C-D2B4CE1833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14</xdr:row>
          <xdr:rowOff>47625</xdr:rowOff>
        </xdr:from>
        <xdr:to>
          <xdr:col>9</xdr:col>
          <xdr:colOff>0</xdr:colOff>
          <xdr:row>14</xdr:row>
          <xdr:rowOff>285750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C3B720F0-B753-4FA4-A852-6C8E9965FC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14</xdr:row>
          <xdr:rowOff>47625</xdr:rowOff>
        </xdr:from>
        <xdr:to>
          <xdr:col>1</xdr:col>
          <xdr:colOff>352425</xdr:colOff>
          <xdr:row>14</xdr:row>
          <xdr:rowOff>285750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14</xdr:row>
          <xdr:rowOff>47625</xdr:rowOff>
        </xdr:from>
        <xdr:to>
          <xdr:col>9</xdr:col>
          <xdr:colOff>0</xdr:colOff>
          <xdr:row>14</xdr:row>
          <xdr:rowOff>285750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3CD17-C707-42B0-95D3-BBF7F2ADF235}">
  <sheetPr>
    <tabColor rgb="FFFF0000"/>
  </sheetPr>
  <dimension ref="A1:U32"/>
  <sheetViews>
    <sheetView tabSelected="1" view="pageBreakPreview" zoomScale="120" zoomScaleNormal="100" zoomScaleSheetLayoutView="120" workbookViewId="0">
      <selection activeCell="D9" sqref="D9:I9"/>
    </sheetView>
  </sheetViews>
  <sheetFormatPr defaultRowHeight="18.75" x14ac:dyDescent="0.4"/>
  <cols>
    <col min="1" max="1" width="5.125" customWidth="1"/>
    <col min="2" max="2" width="5.375" customWidth="1"/>
    <col min="3" max="3" width="6.25" customWidth="1"/>
    <col min="4" max="6" width="4.625" customWidth="1"/>
    <col min="7" max="7" width="5.75" customWidth="1"/>
    <col min="8" max="8" width="5.125" customWidth="1"/>
    <col min="9" max="12" width="4.625" customWidth="1"/>
    <col min="13" max="13" width="5.5" customWidth="1"/>
    <col min="14" max="19" width="4.625" customWidth="1"/>
    <col min="20" max="20" width="15.375" customWidth="1"/>
    <col min="21" max="23" width="4.625" customWidth="1"/>
  </cols>
  <sheetData>
    <row r="1" spans="1:21" ht="33.75" customHeight="1" x14ac:dyDescent="0.4">
      <c r="A1" s="37" t="s">
        <v>31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1" ht="24.95" customHeight="1" x14ac:dyDescent="0.4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1" ht="24.95" customHeight="1" thickBot="1" x14ac:dyDescent="0.2">
      <c r="A3" s="19" t="s">
        <v>42</v>
      </c>
      <c r="B3" s="8"/>
      <c r="C3" s="9"/>
      <c r="D3" s="7"/>
      <c r="J3" s="7"/>
    </row>
    <row r="4" spans="1:21" ht="25.5" customHeight="1" thickBot="1" x14ac:dyDescent="0.45">
      <c r="A4" s="51">
        <v>44587</v>
      </c>
      <c r="B4" s="52"/>
      <c r="C4" s="53"/>
      <c r="D4" s="18" t="s">
        <v>62</v>
      </c>
      <c r="I4" s="20" t="s">
        <v>0</v>
      </c>
      <c r="K4" s="17"/>
      <c r="L4" s="17"/>
      <c r="M4" s="17"/>
      <c r="N4" s="57" t="s">
        <v>61</v>
      </c>
      <c r="O4" s="57"/>
      <c r="P4" s="57"/>
      <c r="Q4" s="57"/>
      <c r="R4" s="57"/>
      <c r="S4" s="57"/>
      <c r="T4" s="57"/>
    </row>
    <row r="5" spans="1:21" ht="25.5" customHeight="1" x14ac:dyDescent="0.4">
      <c r="A5" s="15"/>
      <c r="B5" s="15"/>
      <c r="C5" s="15"/>
      <c r="D5" s="10"/>
      <c r="J5" s="16"/>
      <c r="K5" s="16"/>
      <c r="L5" s="16"/>
      <c r="M5" s="16"/>
      <c r="N5" s="36"/>
      <c r="O5" s="36"/>
      <c r="P5" s="36"/>
      <c r="Q5" s="36"/>
      <c r="R5" s="36"/>
      <c r="S5" s="36"/>
      <c r="T5" s="36"/>
    </row>
    <row r="6" spans="1:21" ht="24.75" customHeight="1" x14ac:dyDescent="0.4">
      <c r="A6" s="21" t="s">
        <v>30</v>
      </c>
      <c r="B6" s="22"/>
      <c r="C6" s="22"/>
      <c r="D6" s="22"/>
      <c r="E6" s="23"/>
      <c r="F6" s="23"/>
      <c r="G6" s="23"/>
      <c r="H6" s="23"/>
      <c r="I6" s="23"/>
      <c r="J6" s="22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1" ht="36.75" customHeight="1" x14ac:dyDescent="0.4">
      <c r="A7" s="24" t="s">
        <v>1</v>
      </c>
      <c r="B7" s="24" t="s">
        <v>2</v>
      </c>
      <c r="C7" s="24" t="s">
        <v>3</v>
      </c>
      <c r="D7" s="38" t="s">
        <v>44</v>
      </c>
      <c r="E7" s="38"/>
      <c r="F7" s="38"/>
      <c r="G7" s="38"/>
      <c r="H7" s="38"/>
      <c r="I7" s="38"/>
      <c r="J7" s="38" t="s">
        <v>43</v>
      </c>
      <c r="K7" s="38"/>
      <c r="L7" s="38"/>
      <c r="M7" s="38"/>
      <c r="N7" s="38"/>
      <c r="O7" s="38"/>
      <c r="P7" s="38"/>
      <c r="Q7" s="38"/>
      <c r="R7" s="38"/>
      <c r="S7" s="38"/>
      <c r="T7" s="38"/>
      <c r="U7" s="14"/>
    </row>
    <row r="8" spans="1:21" ht="27" customHeight="1" x14ac:dyDescent="0.4">
      <c r="A8" s="25">
        <f>IF($A$4="","",MONTH(B8))</f>
        <v>1</v>
      </c>
      <c r="B8" s="26">
        <f>IF($A$4="","",A4)</f>
        <v>44587</v>
      </c>
      <c r="C8" s="33" t="str">
        <f>IF(A4="","",TEXT(WEEKDAY(B8),"aaa"))</f>
        <v>水</v>
      </c>
      <c r="D8" s="45" t="s">
        <v>54</v>
      </c>
      <c r="E8" s="45"/>
      <c r="F8" s="45"/>
      <c r="G8" s="45"/>
      <c r="H8" s="45"/>
      <c r="I8" s="45"/>
      <c r="J8" s="46" t="s">
        <v>57</v>
      </c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1:21" ht="27" customHeight="1" x14ac:dyDescent="0.4">
      <c r="A9" s="25">
        <f t="shared" ref="A9:A11" si="0">IF($A$4="","",MONTH(B9))</f>
        <v>1</v>
      </c>
      <c r="B9" s="26">
        <f>IF($A$4="","",B8+1)</f>
        <v>44588</v>
      </c>
      <c r="C9" s="33" t="str">
        <f>IF(A4="","",TEXT(WEEKDAY(B9),"aaa"))</f>
        <v>木</v>
      </c>
      <c r="D9" s="45" t="s">
        <v>56</v>
      </c>
      <c r="E9" s="45"/>
      <c r="F9" s="45"/>
      <c r="G9" s="45"/>
      <c r="H9" s="45"/>
      <c r="I9" s="45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21" ht="27" customHeight="1" x14ac:dyDescent="0.4">
      <c r="A10" s="25">
        <f t="shared" si="0"/>
        <v>1</v>
      </c>
      <c r="B10" s="26">
        <f>IF($A$4="","",B9+1)</f>
        <v>44589</v>
      </c>
      <c r="C10" s="33" t="str">
        <f>IF(A4="","",TEXT(WEEKDAY(B10),"aaa"))</f>
        <v>金</v>
      </c>
      <c r="D10" s="45" t="s">
        <v>54</v>
      </c>
      <c r="E10" s="45"/>
      <c r="F10" s="45"/>
      <c r="G10" s="45"/>
      <c r="H10" s="45"/>
      <c r="I10" s="45"/>
      <c r="J10" s="46" t="s">
        <v>58</v>
      </c>
      <c r="K10" s="46"/>
      <c r="L10" s="46"/>
      <c r="M10" s="46"/>
      <c r="N10" s="46"/>
      <c r="O10" s="46"/>
      <c r="P10" s="46"/>
      <c r="Q10" s="46"/>
      <c r="R10" s="46"/>
      <c r="S10" s="46"/>
      <c r="T10" s="46"/>
    </row>
    <row r="11" spans="1:21" ht="27" customHeight="1" x14ac:dyDescent="0.4">
      <c r="A11" s="25">
        <f t="shared" si="0"/>
        <v>1</v>
      </c>
      <c r="B11" s="26">
        <f>IF($A$4="","",B10+1)</f>
        <v>44590</v>
      </c>
      <c r="C11" s="33" t="str">
        <f>IF(A4="","",TEXT(WEEKDAY(B11),"aaa"))</f>
        <v>土</v>
      </c>
      <c r="D11" s="45" t="s">
        <v>55</v>
      </c>
      <c r="E11" s="45"/>
      <c r="F11" s="45"/>
      <c r="G11" s="45"/>
      <c r="H11" s="45"/>
      <c r="I11" s="45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</row>
    <row r="12" spans="1:21" ht="24.75" customHeight="1" x14ac:dyDescent="0.4"/>
    <row r="13" spans="1:21" ht="24.75" customHeight="1" x14ac:dyDescent="0.4">
      <c r="A13" s="41" t="s">
        <v>45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</row>
    <row r="14" spans="1:21" ht="24.75" customHeight="1" x14ac:dyDescent="0.4">
      <c r="A14" s="34" t="s">
        <v>49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1" ht="24.75" customHeight="1" x14ac:dyDescent="0.4">
      <c r="A15" s="32"/>
      <c r="B15" s="48"/>
      <c r="C15" s="32" t="s">
        <v>47</v>
      </c>
      <c r="D15" s="49">
        <v>10000</v>
      </c>
      <c r="E15" s="49"/>
      <c r="F15" s="49"/>
      <c r="G15" s="32" t="s">
        <v>46</v>
      </c>
      <c r="H15" s="32"/>
      <c r="I15" s="32"/>
      <c r="J15" s="32" t="s">
        <v>48</v>
      </c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1" ht="24.75" customHeight="1" x14ac:dyDescent="0.4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s="1" customFormat="1" ht="33.75" customHeight="1" x14ac:dyDescent="0.4">
      <c r="A17" s="41" t="s">
        <v>59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20" s="1" customFormat="1" ht="20.25" customHeight="1" x14ac:dyDescent="0.4">
      <c r="A18" s="34" t="s">
        <v>53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1:20" s="1" customFormat="1" ht="24.95" customHeight="1" x14ac:dyDescent="0.4">
      <c r="A19" s="50" t="s">
        <v>60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1:20" s="1" customFormat="1" ht="24.95" customHeight="1" x14ac:dyDescent="0.4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1:20" s="1" customFormat="1" ht="24.95" customHeight="1" x14ac:dyDescent="0.4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1:20" s="1" customFormat="1" ht="24" customHeight="1" x14ac:dyDescent="0.4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 ht="25.5" customHeight="1" x14ac:dyDescent="0.4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</row>
    <row r="24" spans="1:20" s="12" customFormat="1" ht="24.95" customHeight="1" x14ac:dyDescent="0.4">
      <c r="A24" s="30" t="s">
        <v>32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s="12" customFormat="1" ht="24.95" customHeight="1" x14ac:dyDescent="0.4">
      <c r="A25" s="30" t="s">
        <v>33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s="12" customFormat="1" ht="35.25" customHeight="1" x14ac:dyDescent="0.4">
      <c r="A26" s="30" t="s">
        <v>34</v>
      </c>
      <c r="B26" s="30"/>
      <c r="C26" s="30"/>
      <c r="D26" s="30"/>
      <c r="E26" s="30"/>
      <c r="F26" s="30"/>
      <c r="G26" s="30" t="s">
        <v>36</v>
      </c>
      <c r="H26" s="60">
        <v>4</v>
      </c>
      <c r="I26" s="30" t="s">
        <v>35</v>
      </c>
      <c r="J26" s="60">
        <v>2</v>
      </c>
      <c r="K26" s="30" t="s">
        <v>1</v>
      </c>
      <c r="L26" s="60">
        <v>4</v>
      </c>
      <c r="M26" s="30" t="s">
        <v>2</v>
      </c>
      <c r="N26" s="30"/>
      <c r="O26" s="30"/>
      <c r="P26" s="30"/>
      <c r="Q26" s="30"/>
      <c r="R26" s="30"/>
      <c r="S26" s="30"/>
      <c r="T26" s="30"/>
    </row>
    <row r="27" spans="1:20" s="12" customFormat="1" ht="38.25" customHeight="1" x14ac:dyDescent="0.4">
      <c r="A27" s="31" t="s">
        <v>37</v>
      </c>
      <c r="B27" s="31"/>
      <c r="C27" s="31"/>
      <c r="D27" s="30"/>
      <c r="E27" s="30"/>
      <c r="F27" s="30"/>
      <c r="G27" s="30"/>
      <c r="H27" s="30"/>
      <c r="I27" s="59" t="s">
        <v>63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s="12" customFormat="1" ht="39" customHeight="1" x14ac:dyDescent="0.4">
      <c r="A28" s="30"/>
      <c r="B28" s="30"/>
      <c r="C28" s="30"/>
      <c r="D28" s="30" t="s">
        <v>38</v>
      </c>
      <c r="E28" s="30"/>
      <c r="F28" s="30"/>
      <c r="G28" s="30"/>
      <c r="H28" s="59" t="s">
        <v>64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s="12" customFormat="1" ht="35.25" customHeight="1" x14ac:dyDescent="0.4">
      <c r="A29" s="30" t="s">
        <v>39</v>
      </c>
      <c r="B29" s="30"/>
      <c r="C29" s="30"/>
      <c r="D29" s="61" t="s">
        <v>65</v>
      </c>
      <c r="E29" s="61"/>
      <c r="F29" s="61"/>
      <c r="G29" s="61"/>
      <c r="H29" s="30" t="s">
        <v>40</v>
      </c>
      <c r="I29" s="61" t="s">
        <v>66</v>
      </c>
      <c r="J29" s="61"/>
      <c r="K29" s="61"/>
      <c r="L29" s="61"/>
      <c r="M29" s="30" t="s">
        <v>50</v>
      </c>
      <c r="N29" s="62" t="s">
        <v>67</v>
      </c>
      <c r="O29" s="62"/>
      <c r="P29" s="62"/>
      <c r="Q29" s="62"/>
      <c r="R29" s="62"/>
      <c r="S29" s="30" t="s">
        <v>41</v>
      </c>
      <c r="T29" s="30"/>
    </row>
    <row r="30" spans="1:20" s="12" customFormat="1" ht="24.95" customHeight="1" x14ac:dyDescent="0.4">
      <c r="A30" s="30" t="s">
        <v>51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s="12" customFormat="1" ht="13.5" x14ac:dyDescent="0.4"/>
    <row r="32" spans="1:20" s="12" customFormat="1" ht="13.5" x14ac:dyDescent="0.4"/>
  </sheetData>
  <mergeCells count="20">
    <mergeCell ref="D29:G29"/>
    <mergeCell ref="I29:L29"/>
    <mergeCell ref="N29:R29"/>
    <mergeCell ref="A13:T13"/>
    <mergeCell ref="D15:F15"/>
    <mergeCell ref="A17:T17"/>
    <mergeCell ref="A19:T21"/>
    <mergeCell ref="D9:I9"/>
    <mergeCell ref="J9:T9"/>
    <mergeCell ref="D10:I10"/>
    <mergeCell ref="J10:T10"/>
    <mergeCell ref="D11:I11"/>
    <mergeCell ref="J11:T11"/>
    <mergeCell ref="A1:T1"/>
    <mergeCell ref="A4:C4"/>
    <mergeCell ref="N4:T4"/>
    <mergeCell ref="D7:I7"/>
    <mergeCell ref="J7:T7"/>
    <mergeCell ref="D8:I8"/>
    <mergeCell ref="J8:T8"/>
  </mergeCells>
  <phoneticPr fontId="2"/>
  <conditionalFormatting sqref="C8:C11">
    <cfRule type="cellIs" dxfId="3" priority="1" operator="equal">
      <formula>"日"</formula>
    </cfRule>
    <cfRule type="cellIs" dxfId="2" priority="2" operator="equal">
      <formula>"土"</formula>
    </cfRule>
  </conditionalFormatting>
  <dataValidations count="1">
    <dataValidation type="list" allowBlank="1" showInputMessage="1" showErrorMessage="1" sqref="D8:I11" xr:uid="{24055835-5F2A-4562-A75F-F855FADB0FFE}">
      <formula1>"テレワーク,テレワーク以外の業務(得意先訪問など),業務なし"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95250</xdr:colOff>
                    <xdr:row>14</xdr:row>
                    <xdr:rowOff>47625</xdr:rowOff>
                  </from>
                  <to>
                    <xdr:col>1</xdr:col>
                    <xdr:colOff>352425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8</xdr:col>
                    <xdr:colOff>95250</xdr:colOff>
                    <xdr:row>14</xdr:row>
                    <xdr:rowOff>47625</xdr:rowOff>
                  </from>
                  <to>
                    <xdr:col>9</xdr:col>
                    <xdr:colOff>0</xdr:colOff>
                    <xdr:row>14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8BB39-A1C5-4C66-8C51-83F19A428A2E}">
  <dimension ref="A1:U32"/>
  <sheetViews>
    <sheetView view="pageBreakPreview" topLeftCell="A22" zoomScale="120" zoomScaleNormal="100" zoomScaleSheetLayoutView="120" workbookViewId="0">
      <selection activeCell="A8" sqref="A8:XFD11"/>
    </sheetView>
  </sheetViews>
  <sheetFormatPr defaultRowHeight="18.75" x14ac:dyDescent="0.4"/>
  <cols>
    <col min="1" max="1" width="5.125" customWidth="1"/>
    <col min="2" max="2" width="5.375" customWidth="1"/>
    <col min="3" max="3" width="6.25" customWidth="1"/>
    <col min="4" max="6" width="4.625" customWidth="1"/>
    <col min="7" max="7" width="5.375" customWidth="1"/>
    <col min="8" max="8" width="5.25" customWidth="1"/>
    <col min="9" max="12" width="4.625" customWidth="1"/>
    <col min="13" max="13" width="5.5" customWidth="1"/>
    <col min="14" max="19" width="4.625" customWidth="1"/>
    <col min="20" max="20" width="15.375" customWidth="1"/>
    <col min="21" max="23" width="4.625" customWidth="1"/>
  </cols>
  <sheetData>
    <row r="1" spans="1:21" ht="33.75" customHeight="1" x14ac:dyDescent="0.4">
      <c r="A1" s="37" t="s">
        <v>31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1" ht="24.95" customHeight="1" x14ac:dyDescent="0.4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1" ht="24.95" customHeight="1" thickBot="1" x14ac:dyDescent="0.2">
      <c r="A3" s="19" t="s">
        <v>42</v>
      </c>
      <c r="B3" s="8"/>
      <c r="C3" s="9"/>
      <c r="D3" s="7"/>
      <c r="J3" s="7"/>
    </row>
    <row r="4" spans="1:21" ht="25.5" customHeight="1" thickBot="1" x14ac:dyDescent="0.45">
      <c r="A4" s="54"/>
      <c r="B4" s="55"/>
      <c r="C4" s="56"/>
      <c r="D4" s="18" t="s">
        <v>62</v>
      </c>
      <c r="I4" s="20" t="s">
        <v>0</v>
      </c>
      <c r="K4" s="17"/>
      <c r="L4" s="17"/>
      <c r="M4" s="17"/>
      <c r="N4" s="58"/>
      <c r="O4" s="58"/>
      <c r="P4" s="58"/>
      <c r="Q4" s="58"/>
      <c r="R4" s="58"/>
      <c r="S4" s="58"/>
      <c r="T4" s="58"/>
    </row>
    <row r="5" spans="1:21" ht="25.5" customHeight="1" x14ac:dyDescent="0.4">
      <c r="A5" s="15"/>
      <c r="B5" s="15"/>
      <c r="C5" s="15"/>
      <c r="D5" s="10"/>
      <c r="J5" s="16"/>
      <c r="K5" s="16"/>
      <c r="L5" s="16"/>
      <c r="M5" s="16"/>
      <c r="N5" s="11"/>
      <c r="O5" s="11"/>
      <c r="P5" s="11"/>
      <c r="Q5" s="11"/>
      <c r="R5" s="11"/>
      <c r="S5" s="11"/>
      <c r="T5" s="11"/>
    </row>
    <row r="6" spans="1:21" ht="24.75" customHeight="1" x14ac:dyDescent="0.4">
      <c r="A6" s="21" t="s">
        <v>30</v>
      </c>
      <c r="B6" s="22"/>
      <c r="C6" s="22"/>
      <c r="D6" s="22"/>
      <c r="E6" s="23"/>
      <c r="F6" s="23"/>
      <c r="G6" s="23"/>
      <c r="H6" s="23"/>
      <c r="I6" s="23"/>
      <c r="J6" s="22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1" ht="36.75" customHeight="1" x14ac:dyDescent="0.4">
      <c r="A7" s="24" t="s">
        <v>1</v>
      </c>
      <c r="B7" s="24" t="s">
        <v>2</v>
      </c>
      <c r="C7" s="24" t="s">
        <v>3</v>
      </c>
      <c r="D7" s="38" t="s">
        <v>44</v>
      </c>
      <c r="E7" s="38"/>
      <c r="F7" s="38"/>
      <c r="G7" s="38"/>
      <c r="H7" s="38"/>
      <c r="I7" s="38"/>
      <c r="J7" s="38" t="s">
        <v>43</v>
      </c>
      <c r="K7" s="38"/>
      <c r="L7" s="38"/>
      <c r="M7" s="38"/>
      <c r="N7" s="38"/>
      <c r="O7" s="38"/>
      <c r="P7" s="38"/>
      <c r="Q7" s="38"/>
      <c r="R7" s="38"/>
      <c r="S7" s="38"/>
      <c r="T7" s="38"/>
      <c r="U7" s="14"/>
    </row>
    <row r="8" spans="1:21" ht="27" customHeight="1" x14ac:dyDescent="0.4">
      <c r="A8" s="25" t="str">
        <f>IF($A$4="","",MONTH(B8))</f>
        <v/>
      </c>
      <c r="B8" s="26" t="str">
        <f>IF($A$4="","",A4)</f>
        <v/>
      </c>
      <c r="C8" s="27" t="str">
        <f>IF(A4="","",TEXT(WEEKDAY(B8),"aaa"))</f>
        <v/>
      </c>
      <c r="D8" s="44"/>
      <c r="E8" s="44"/>
      <c r="F8" s="44"/>
      <c r="G8" s="44"/>
      <c r="H8" s="44"/>
      <c r="I8" s="44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1" ht="27" customHeight="1" x14ac:dyDescent="0.4">
      <c r="A9" s="25" t="str">
        <f t="shared" ref="A9:A11" si="0">IF($A$4="","",MONTH(B9))</f>
        <v/>
      </c>
      <c r="B9" s="26" t="str">
        <f>IF($A$4="","",B8+1)</f>
        <v/>
      </c>
      <c r="C9" s="27" t="str">
        <f>IF(A4="","",TEXT(WEEKDAY(B9),"aaa"))</f>
        <v/>
      </c>
      <c r="D9" s="44"/>
      <c r="E9" s="44"/>
      <c r="F9" s="44"/>
      <c r="G9" s="44"/>
      <c r="H9" s="44"/>
      <c r="I9" s="44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</row>
    <row r="10" spans="1:21" ht="27" customHeight="1" x14ac:dyDescent="0.4">
      <c r="A10" s="25" t="str">
        <f t="shared" si="0"/>
        <v/>
      </c>
      <c r="B10" s="26" t="str">
        <f>IF($A$4="","",B9+1)</f>
        <v/>
      </c>
      <c r="C10" s="27" t="str">
        <f>IF(A4="","",TEXT(WEEKDAY(B10),"aaa"))</f>
        <v/>
      </c>
      <c r="D10" s="44"/>
      <c r="E10" s="44"/>
      <c r="F10" s="44"/>
      <c r="G10" s="44"/>
      <c r="H10" s="44"/>
      <c r="I10" s="44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</row>
    <row r="11" spans="1:21" ht="27" customHeight="1" x14ac:dyDescent="0.4">
      <c r="A11" s="25" t="str">
        <f t="shared" si="0"/>
        <v/>
      </c>
      <c r="B11" s="26" t="str">
        <f>IF($A$4="","",B10+1)</f>
        <v/>
      </c>
      <c r="C11" s="27" t="str">
        <f>IF(A4="","",TEXT(WEEKDAY(B11),"aaa"))</f>
        <v/>
      </c>
      <c r="D11" s="44"/>
      <c r="E11" s="44"/>
      <c r="F11" s="44"/>
      <c r="G11" s="44"/>
      <c r="H11" s="44"/>
      <c r="I11" s="44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</row>
    <row r="12" spans="1:21" ht="24.75" customHeight="1" x14ac:dyDescent="0.4"/>
    <row r="13" spans="1:21" ht="24.75" customHeight="1" x14ac:dyDescent="0.4">
      <c r="A13" s="41" t="s">
        <v>45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</row>
    <row r="14" spans="1:21" ht="24.75" customHeight="1" x14ac:dyDescent="0.4">
      <c r="A14" s="28" t="s">
        <v>49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</row>
    <row r="15" spans="1:21" ht="24.75" customHeight="1" x14ac:dyDescent="0.4">
      <c r="A15" s="29"/>
      <c r="B15" s="23"/>
      <c r="C15" s="29" t="s">
        <v>47</v>
      </c>
      <c r="D15" s="42"/>
      <c r="E15" s="42"/>
      <c r="F15" s="42"/>
      <c r="G15" s="29" t="s">
        <v>46</v>
      </c>
      <c r="H15" s="29"/>
      <c r="I15" s="29"/>
      <c r="J15" s="29" t="s">
        <v>48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</row>
    <row r="16" spans="1:21" ht="24.75" customHeight="1" x14ac:dyDescent="0.4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s="1" customFormat="1" ht="33.75" customHeight="1" x14ac:dyDescent="0.4">
      <c r="A17" s="41" t="s">
        <v>52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20" s="1" customFormat="1" ht="20.25" customHeight="1" x14ac:dyDescent="0.4">
      <c r="A18" s="28" t="s">
        <v>53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1:20" s="1" customFormat="1" ht="24.95" customHeight="1" x14ac:dyDescent="0.4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</row>
    <row r="20" spans="1:20" s="1" customFormat="1" ht="24.95" customHeight="1" x14ac:dyDescent="0.4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</row>
    <row r="21" spans="1:20" s="1" customFormat="1" ht="24.95" customHeight="1" x14ac:dyDescent="0.4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</row>
    <row r="22" spans="1:20" s="1" customFormat="1" ht="24" customHeight="1" x14ac:dyDescent="0.4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 ht="25.5" customHeight="1" x14ac:dyDescent="0.4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</row>
    <row r="24" spans="1:20" s="12" customFormat="1" ht="24.95" customHeight="1" x14ac:dyDescent="0.4">
      <c r="A24" s="30" t="s">
        <v>32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s="12" customFormat="1" ht="24.95" customHeight="1" x14ac:dyDescent="0.4">
      <c r="A25" s="30" t="s">
        <v>33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s="12" customFormat="1" ht="35.25" customHeight="1" x14ac:dyDescent="0.4">
      <c r="A26" s="30" t="s">
        <v>34</v>
      </c>
      <c r="B26" s="30"/>
      <c r="C26" s="30"/>
      <c r="D26" s="30"/>
      <c r="E26" s="30"/>
      <c r="F26" s="30"/>
      <c r="G26" s="30" t="s">
        <v>36</v>
      </c>
      <c r="H26" s="35"/>
      <c r="I26" s="30" t="s">
        <v>35</v>
      </c>
      <c r="J26" s="35"/>
      <c r="K26" s="30" t="s">
        <v>1</v>
      </c>
      <c r="L26" s="35"/>
      <c r="M26" s="30" t="s">
        <v>2</v>
      </c>
      <c r="N26" s="30"/>
      <c r="O26" s="30"/>
      <c r="P26" s="30"/>
      <c r="Q26" s="30"/>
      <c r="R26" s="30"/>
      <c r="S26" s="30"/>
      <c r="T26" s="30"/>
    </row>
    <row r="27" spans="1:20" s="12" customFormat="1" ht="38.25" customHeight="1" x14ac:dyDescent="0.4">
      <c r="A27" s="31" t="s">
        <v>37</v>
      </c>
      <c r="B27" s="31"/>
      <c r="C27" s="31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s="12" customFormat="1" ht="39" customHeight="1" x14ac:dyDescent="0.4">
      <c r="A28" s="30"/>
      <c r="B28" s="30"/>
      <c r="C28" s="30"/>
      <c r="D28" s="30" t="s">
        <v>38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s="12" customFormat="1" ht="35.25" customHeight="1" x14ac:dyDescent="0.4">
      <c r="A29" s="30" t="s">
        <v>39</v>
      </c>
      <c r="B29" s="30"/>
      <c r="C29" s="30"/>
      <c r="D29" s="40"/>
      <c r="E29" s="40"/>
      <c r="F29" s="40"/>
      <c r="G29" s="40"/>
      <c r="H29" s="30" t="s">
        <v>40</v>
      </c>
      <c r="I29" s="40"/>
      <c r="J29" s="40"/>
      <c r="K29" s="40"/>
      <c r="L29" s="40"/>
      <c r="M29" s="30" t="s">
        <v>50</v>
      </c>
      <c r="N29" s="62" t="s">
        <v>67</v>
      </c>
      <c r="O29" s="62"/>
      <c r="P29" s="62"/>
      <c r="Q29" s="62"/>
      <c r="R29" s="62"/>
      <c r="S29" s="30" t="s">
        <v>68</v>
      </c>
      <c r="T29" s="30"/>
    </row>
    <row r="30" spans="1:20" s="12" customFormat="1" ht="24.95" customHeight="1" x14ac:dyDescent="0.4">
      <c r="A30" s="30" t="s">
        <v>51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s="12" customFormat="1" ht="13.5" x14ac:dyDescent="0.4"/>
    <row r="32" spans="1:20" s="12" customFormat="1" ht="13.5" x14ac:dyDescent="0.4"/>
  </sheetData>
  <mergeCells count="20">
    <mergeCell ref="A13:T13"/>
    <mergeCell ref="D11:I11"/>
    <mergeCell ref="A19:T21"/>
    <mergeCell ref="A17:T17"/>
    <mergeCell ref="D15:F15"/>
    <mergeCell ref="D29:G29"/>
    <mergeCell ref="I29:L29"/>
    <mergeCell ref="N29:R29"/>
    <mergeCell ref="A1:T1"/>
    <mergeCell ref="J9:T9"/>
    <mergeCell ref="J10:T10"/>
    <mergeCell ref="J11:T11"/>
    <mergeCell ref="N4:T4"/>
    <mergeCell ref="J7:T7"/>
    <mergeCell ref="J8:T8"/>
    <mergeCell ref="D7:I7"/>
    <mergeCell ref="D8:I8"/>
    <mergeCell ref="D9:I9"/>
    <mergeCell ref="D10:I10"/>
    <mergeCell ref="A4:C4"/>
  </mergeCells>
  <phoneticPr fontId="2"/>
  <conditionalFormatting sqref="C8:C11">
    <cfRule type="cellIs" dxfId="1" priority="1" operator="equal">
      <formula>"日"</formula>
    </cfRule>
    <cfRule type="cellIs" dxfId="0" priority="2" operator="equal">
      <formula>"土"</formula>
    </cfRule>
  </conditionalFormatting>
  <dataValidations count="1">
    <dataValidation type="list" allowBlank="1" showInputMessage="1" showErrorMessage="1" sqref="D8:I11" xr:uid="{27F20492-4AF2-4614-9781-EDC472052E33}">
      <formula1>"テレワーク,テレワーク以外の業務(得意先訪問など),業務なし"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95250</xdr:colOff>
                    <xdr:row>14</xdr:row>
                    <xdr:rowOff>47625</xdr:rowOff>
                  </from>
                  <to>
                    <xdr:col>1</xdr:col>
                    <xdr:colOff>352425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8</xdr:col>
                    <xdr:colOff>95250</xdr:colOff>
                    <xdr:row>14</xdr:row>
                    <xdr:rowOff>47625</xdr:rowOff>
                  </from>
                  <to>
                    <xdr:col>9</xdr:col>
                    <xdr:colOff>0</xdr:colOff>
                    <xdr:row>14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D74"/>
  <sheetViews>
    <sheetView zoomScale="80" zoomScaleNormal="80" workbookViewId="0">
      <selection activeCell="B45" sqref="B45"/>
    </sheetView>
  </sheetViews>
  <sheetFormatPr defaultColWidth="8.75" defaultRowHeight="12" x14ac:dyDescent="0.4"/>
  <cols>
    <col min="1" max="1" width="8.75" style="1"/>
    <col min="2" max="2" width="14.375" style="1" customWidth="1"/>
    <col min="3" max="3" width="14.25" style="1" customWidth="1"/>
    <col min="4" max="4" width="5.75" style="5" customWidth="1"/>
    <col min="5" max="16384" width="8.75" style="1"/>
  </cols>
  <sheetData>
    <row r="2" spans="2:4" x14ac:dyDescent="0.4">
      <c r="B2" s="4" t="s">
        <v>4</v>
      </c>
      <c r="C2" s="4" t="s">
        <v>5</v>
      </c>
      <c r="D2" s="4" t="s">
        <v>3</v>
      </c>
    </row>
    <row r="3" spans="2:4" x14ac:dyDescent="0.4">
      <c r="B3" s="6">
        <v>44315</v>
      </c>
      <c r="C3" s="3" t="s">
        <v>6</v>
      </c>
      <c r="D3" s="2" t="s">
        <v>7</v>
      </c>
    </row>
    <row r="4" spans="2:4" x14ac:dyDescent="0.4">
      <c r="B4" s="6">
        <v>44319</v>
      </c>
      <c r="C4" s="3" t="s">
        <v>8</v>
      </c>
      <c r="D4" s="2" t="s">
        <v>9</v>
      </c>
    </row>
    <row r="5" spans="2:4" x14ac:dyDescent="0.4">
      <c r="B5" s="6">
        <v>44320</v>
      </c>
      <c r="C5" s="3" t="s">
        <v>10</v>
      </c>
      <c r="D5" s="2" t="s">
        <v>11</v>
      </c>
    </row>
    <row r="6" spans="2:4" x14ac:dyDescent="0.4">
      <c r="B6" s="6">
        <v>44321</v>
      </c>
      <c r="C6" s="3" t="s">
        <v>12</v>
      </c>
      <c r="D6" s="2" t="s">
        <v>13</v>
      </c>
    </row>
    <row r="7" spans="2:4" x14ac:dyDescent="0.4">
      <c r="B7" s="6">
        <v>44399</v>
      </c>
      <c r="C7" s="3" t="s">
        <v>14</v>
      </c>
      <c r="D7" s="2" t="s">
        <v>7</v>
      </c>
    </row>
    <row r="8" spans="2:4" x14ac:dyDescent="0.4">
      <c r="B8" s="6">
        <v>44400</v>
      </c>
      <c r="C8" s="3" t="s">
        <v>15</v>
      </c>
      <c r="D8" s="2" t="s">
        <v>16</v>
      </c>
    </row>
    <row r="9" spans="2:4" x14ac:dyDescent="0.4">
      <c r="B9" s="6">
        <v>44416</v>
      </c>
      <c r="C9" s="3" t="s">
        <v>17</v>
      </c>
      <c r="D9" s="2" t="s">
        <v>18</v>
      </c>
    </row>
    <row r="10" spans="2:4" x14ac:dyDescent="0.4">
      <c r="B10" s="6">
        <v>44417</v>
      </c>
      <c r="C10" s="3" t="s">
        <v>19</v>
      </c>
      <c r="D10" s="2" t="s">
        <v>9</v>
      </c>
    </row>
    <row r="11" spans="2:4" x14ac:dyDescent="0.4">
      <c r="B11" s="6">
        <v>44459</v>
      </c>
      <c r="C11" s="3" t="s">
        <v>20</v>
      </c>
      <c r="D11" s="2" t="s">
        <v>9</v>
      </c>
    </row>
    <row r="12" spans="2:4" x14ac:dyDescent="0.4">
      <c r="B12" s="6">
        <v>44462</v>
      </c>
      <c r="C12" s="3" t="s">
        <v>21</v>
      </c>
      <c r="D12" s="2" t="s">
        <v>7</v>
      </c>
    </row>
    <row r="13" spans="2:4" x14ac:dyDescent="0.4">
      <c r="B13" s="6">
        <v>44503</v>
      </c>
      <c r="C13" s="3" t="s">
        <v>22</v>
      </c>
      <c r="D13" s="2" t="s">
        <v>13</v>
      </c>
    </row>
    <row r="14" spans="2:4" x14ac:dyDescent="0.4">
      <c r="B14" s="6">
        <v>44523</v>
      </c>
      <c r="C14" s="3" t="s">
        <v>23</v>
      </c>
      <c r="D14" s="2" t="s">
        <v>11</v>
      </c>
    </row>
    <row r="15" spans="2:4" x14ac:dyDescent="0.4">
      <c r="B15" s="6">
        <v>44562</v>
      </c>
      <c r="C15" s="3" t="s">
        <v>24</v>
      </c>
      <c r="D15" s="2" t="s">
        <v>25</v>
      </c>
    </row>
    <row r="16" spans="2:4" x14ac:dyDescent="0.4">
      <c r="B16" s="6">
        <v>44571</v>
      </c>
      <c r="C16" s="3" t="s">
        <v>26</v>
      </c>
      <c r="D16" s="2" t="s">
        <v>9</v>
      </c>
    </row>
    <row r="17" spans="2:4" x14ac:dyDescent="0.4">
      <c r="B17" s="6">
        <v>44603</v>
      </c>
      <c r="C17" s="3" t="s">
        <v>27</v>
      </c>
      <c r="D17" s="2" t="s">
        <v>16</v>
      </c>
    </row>
    <row r="18" spans="2:4" x14ac:dyDescent="0.4">
      <c r="B18" s="6">
        <v>44615</v>
      </c>
      <c r="C18" s="3" t="s">
        <v>28</v>
      </c>
      <c r="D18" s="2" t="s">
        <v>13</v>
      </c>
    </row>
    <row r="19" spans="2:4" x14ac:dyDescent="0.4">
      <c r="B19" s="6">
        <v>44641</v>
      </c>
      <c r="C19" s="3" t="s">
        <v>29</v>
      </c>
      <c r="D19" s="2" t="s">
        <v>9</v>
      </c>
    </row>
    <row r="20" spans="2:4" x14ac:dyDescent="0.4">
      <c r="B20" s="6">
        <v>44680</v>
      </c>
      <c r="C20" s="3" t="s">
        <v>6</v>
      </c>
      <c r="D20" s="2" t="s">
        <v>16</v>
      </c>
    </row>
    <row r="21" spans="2:4" x14ac:dyDescent="0.4">
      <c r="B21" s="6">
        <v>44684</v>
      </c>
      <c r="C21" s="3" t="s">
        <v>8</v>
      </c>
      <c r="D21" s="2" t="s">
        <v>11</v>
      </c>
    </row>
    <row r="22" spans="2:4" x14ac:dyDescent="0.4">
      <c r="B22" s="6">
        <v>44685</v>
      </c>
      <c r="C22" s="3" t="s">
        <v>10</v>
      </c>
      <c r="D22" s="2" t="s">
        <v>13</v>
      </c>
    </row>
    <row r="23" spans="2:4" x14ac:dyDescent="0.4">
      <c r="B23" s="6">
        <v>44686</v>
      </c>
      <c r="C23" s="3" t="s">
        <v>12</v>
      </c>
      <c r="D23" s="2" t="s">
        <v>7</v>
      </c>
    </row>
    <row r="24" spans="2:4" x14ac:dyDescent="0.4">
      <c r="B24" s="6">
        <v>44760</v>
      </c>
      <c r="C24" s="3" t="s">
        <v>14</v>
      </c>
      <c r="D24" s="2" t="s">
        <v>9</v>
      </c>
    </row>
    <row r="25" spans="2:4" x14ac:dyDescent="0.4">
      <c r="B25" s="6">
        <v>44784</v>
      </c>
      <c r="C25" s="3" t="s">
        <v>17</v>
      </c>
      <c r="D25" s="2" t="s">
        <v>7</v>
      </c>
    </row>
    <row r="26" spans="2:4" x14ac:dyDescent="0.4">
      <c r="B26" s="6">
        <v>44823</v>
      </c>
      <c r="C26" s="3" t="s">
        <v>20</v>
      </c>
      <c r="D26" s="2" t="s">
        <v>9</v>
      </c>
    </row>
    <row r="27" spans="2:4" x14ac:dyDescent="0.4">
      <c r="B27" s="6">
        <v>44827</v>
      </c>
      <c r="C27" s="3" t="s">
        <v>21</v>
      </c>
      <c r="D27" s="2" t="s">
        <v>16</v>
      </c>
    </row>
    <row r="28" spans="2:4" x14ac:dyDescent="0.4">
      <c r="B28" s="6">
        <v>44844</v>
      </c>
      <c r="C28" s="3" t="s">
        <v>15</v>
      </c>
      <c r="D28" s="2" t="s">
        <v>9</v>
      </c>
    </row>
    <row r="29" spans="2:4" x14ac:dyDescent="0.4">
      <c r="B29" s="6">
        <v>44868</v>
      </c>
      <c r="C29" s="3" t="s">
        <v>22</v>
      </c>
      <c r="D29" s="2" t="s">
        <v>7</v>
      </c>
    </row>
    <row r="30" spans="2:4" x14ac:dyDescent="0.4">
      <c r="B30" s="6">
        <v>44888</v>
      </c>
      <c r="C30" s="3" t="s">
        <v>23</v>
      </c>
      <c r="D30" s="2" t="s">
        <v>13</v>
      </c>
    </row>
    <row r="31" spans="2:4" x14ac:dyDescent="0.4">
      <c r="B31" s="6">
        <v>44927</v>
      </c>
      <c r="C31" s="3" t="s">
        <v>24</v>
      </c>
      <c r="D31" s="2" t="s">
        <v>18</v>
      </c>
    </row>
    <row r="32" spans="2:4" x14ac:dyDescent="0.4">
      <c r="B32" s="6">
        <v>44928</v>
      </c>
      <c r="C32" s="3" t="s">
        <v>19</v>
      </c>
      <c r="D32" s="2" t="s">
        <v>9</v>
      </c>
    </row>
    <row r="33" spans="2:4" x14ac:dyDescent="0.4">
      <c r="B33" s="6">
        <v>44935</v>
      </c>
      <c r="C33" s="3" t="s">
        <v>26</v>
      </c>
      <c r="D33" s="2" t="s">
        <v>9</v>
      </c>
    </row>
    <row r="34" spans="2:4" x14ac:dyDescent="0.4">
      <c r="B34" s="6">
        <v>44968</v>
      </c>
      <c r="C34" s="3" t="s">
        <v>27</v>
      </c>
      <c r="D34" s="2" t="s">
        <v>25</v>
      </c>
    </row>
    <row r="35" spans="2:4" x14ac:dyDescent="0.4">
      <c r="B35" s="6">
        <v>44980</v>
      </c>
      <c r="C35" s="3" t="s">
        <v>28</v>
      </c>
      <c r="D35" s="2" t="s">
        <v>7</v>
      </c>
    </row>
    <row r="36" spans="2:4" x14ac:dyDescent="0.4">
      <c r="B36" s="6">
        <v>45006</v>
      </c>
      <c r="C36" s="3" t="s">
        <v>29</v>
      </c>
      <c r="D36" s="2" t="s">
        <v>11</v>
      </c>
    </row>
    <row r="37" spans="2:4" x14ac:dyDescent="0.4">
      <c r="B37" s="6">
        <v>45045</v>
      </c>
      <c r="C37" s="3" t="s">
        <v>6</v>
      </c>
      <c r="D37" s="2" t="s">
        <v>25</v>
      </c>
    </row>
    <row r="38" spans="2:4" x14ac:dyDescent="0.4">
      <c r="B38" s="6">
        <v>45049</v>
      </c>
      <c r="C38" s="3" t="s">
        <v>8</v>
      </c>
      <c r="D38" s="2" t="s">
        <v>13</v>
      </c>
    </row>
    <row r="39" spans="2:4" x14ac:dyDescent="0.4">
      <c r="B39" s="6">
        <v>45050</v>
      </c>
      <c r="C39" s="3" t="s">
        <v>10</v>
      </c>
      <c r="D39" s="2" t="s">
        <v>7</v>
      </c>
    </row>
    <row r="40" spans="2:4" x14ac:dyDescent="0.4">
      <c r="B40" s="6">
        <v>45051</v>
      </c>
      <c r="C40" s="3" t="s">
        <v>12</v>
      </c>
      <c r="D40" s="2" t="s">
        <v>16</v>
      </c>
    </row>
    <row r="41" spans="2:4" x14ac:dyDescent="0.4">
      <c r="B41" s="6">
        <v>45124</v>
      </c>
      <c r="C41" s="3" t="s">
        <v>14</v>
      </c>
      <c r="D41" s="2" t="s">
        <v>9</v>
      </c>
    </row>
    <row r="42" spans="2:4" x14ac:dyDescent="0.4">
      <c r="B42" s="6">
        <v>45149</v>
      </c>
      <c r="C42" s="3" t="s">
        <v>17</v>
      </c>
      <c r="D42" s="2" t="s">
        <v>16</v>
      </c>
    </row>
    <row r="43" spans="2:4" x14ac:dyDescent="0.4">
      <c r="B43" s="6">
        <v>45187</v>
      </c>
      <c r="C43" s="3" t="s">
        <v>20</v>
      </c>
      <c r="D43" s="2" t="s">
        <v>9</v>
      </c>
    </row>
    <row r="44" spans="2:4" x14ac:dyDescent="0.4">
      <c r="B44" s="6">
        <v>45192</v>
      </c>
      <c r="C44" s="3" t="s">
        <v>21</v>
      </c>
      <c r="D44" s="2" t="s">
        <v>25</v>
      </c>
    </row>
    <row r="45" spans="2:4" x14ac:dyDescent="0.4">
      <c r="B45" s="6">
        <v>45208</v>
      </c>
      <c r="C45" s="3" t="s">
        <v>15</v>
      </c>
      <c r="D45" s="2" t="s">
        <v>9</v>
      </c>
    </row>
    <row r="46" spans="2:4" x14ac:dyDescent="0.4">
      <c r="B46" s="6">
        <v>45233</v>
      </c>
      <c r="C46" s="3" t="s">
        <v>22</v>
      </c>
      <c r="D46" s="2" t="s">
        <v>16</v>
      </c>
    </row>
    <row r="47" spans="2:4" x14ac:dyDescent="0.4">
      <c r="B47" s="6">
        <v>45253</v>
      </c>
      <c r="C47" s="3" t="s">
        <v>23</v>
      </c>
      <c r="D47" s="2" t="s">
        <v>7</v>
      </c>
    </row>
    <row r="48" spans="2:4" x14ac:dyDescent="0.4">
      <c r="B48" s="6">
        <v>45292</v>
      </c>
      <c r="C48" s="3" t="s">
        <v>24</v>
      </c>
      <c r="D48" s="2" t="s">
        <v>9</v>
      </c>
    </row>
    <row r="49" spans="2:4" x14ac:dyDescent="0.4">
      <c r="B49" s="6">
        <v>45299</v>
      </c>
      <c r="C49" s="3" t="s">
        <v>26</v>
      </c>
      <c r="D49" s="2" t="s">
        <v>9</v>
      </c>
    </row>
    <row r="50" spans="2:4" x14ac:dyDescent="0.4">
      <c r="B50" s="6">
        <v>45333</v>
      </c>
      <c r="C50" s="3" t="s">
        <v>27</v>
      </c>
      <c r="D50" s="2" t="s">
        <v>18</v>
      </c>
    </row>
    <row r="51" spans="2:4" x14ac:dyDescent="0.4">
      <c r="B51" s="6">
        <v>45334</v>
      </c>
      <c r="C51" s="3" t="s">
        <v>19</v>
      </c>
      <c r="D51" s="2" t="s">
        <v>9</v>
      </c>
    </row>
    <row r="52" spans="2:4" x14ac:dyDescent="0.4">
      <c r="B52" s="6">
        <v>45345</v>
      </c>
      <c r="C52" s="3" t="s">
        <v>28</v>
      </c>
      <c r="D52" s="2" t="s">
        <v>16</v>
      </c>
    </row>
    <row r="53" spans="2:4" x14ac:dyDescent="0.4">
      <c r="B53" s="6">
        <v>45371</v>
      </c>
      <c r="C53" s="3" t="s">
        <v>29</v>
      </c>
      <c r="D53" s="2" t="s">
        <v>13</v>
      </c>
    </row>
    <row r="54" spans="2:4" x14ac:dyDescent="0.4">
      <c r="B54" s="6">
        <v>45411</v>
      </c>
      <c r="C54" s="3" t="s">
        <v>6</v>
      </c>
      <c r="D54" s="2" t="s">
        <v>9</v>
      </c>
    </row>
    <row r="55" spans="2:4" x14ac:dyDescent="0.4">
      <c r="B55" s="6">
        <v>45415</v>
      </c>
      <c r="C55" s="3" t="s">
        <v>8</v>
      </c>
      <c r="D55" s="2" t="s">
        <v>16</v>
      </c>
    </row>
    <row r="56" spans="2:4" x14ac:dyDescent="0.4">
      <c r="B56" s="6">
        <v>45416</v>
      </c>
      <c r="C56" s="3" t="s">
        <v>10</v>
      </c>
      <c r="D56" s="2" t="s">
        <v>25</v>
      </c>
    </row>
    <row r="57" spans="2:4" x14ac:dyDescent="0.4">
      <c r="B57" s="6">
        <v>45417</v>
      </c>
      <c r="C57" s="3" t="s">
        <v>12</v>
      </c>
      <c r="D57" s="2" t="s">
        <v>18</v>
      </c>
    </row>
    <row r="58" spans="2:4" x14ac:dyDescent="0.4">
      <c r="B58" s="6">
        <v>45418</v>
      </c>
      <c r="C58" s="3" t="s">
        <v>19</v>
      </c>
      <c r="D58" s="2" t="s">
        <v>9</v>
      </c>
    </row>
    <row r="59" spans="2:4" x14ac:dyDescent="0.4">
      <c r="B59" s="6">
        <v>45488</v>
      </c>
      <c r="C59" s="3" t="s">
        <v>14</v>
      </c>
      <c r="D59" s="2" t="s">
        <v>9</v>
      </c>
    </row>
    <row r="60" spans="2:4" x14ac:dyDescent="0.4">
      <c r="B60" s="6">
        <v>45515</v>
      </c>
      <c r="C60" s="3" t="s">
        <v>17</v>
      </c>
      <c r="D60" s="2" t="s">
        <v>18</v>
      </c>
    </row>
    <row r="61" spans="2:4" x14ac:dyDescent="0.4">
      <c r="B61" s="6">
        <v>45516</v>
      </c>
      <c r="C61" s="3" t="s">
        <v>19</v>
      </c>
      <c r="D61" s="2" t="s">
        <v>9</v>
      </c>
    </row>
    <row r="62" spans="2:4" x14ac:dyDescent="0.4">
      <c r="B62" s="6">
        <v>45551</v>
      </c>
      <c r="C62" s="3" t="s">
        <v>20</v>
      </c>
      <c r="D62" s="2" t="s">
        <v>9</v>
      </c>
    </row>
    <row r="63" spans="2:4" x14ac:dyDescent="0.4">
      <c r="B63" s="6">
        <v>45557</v>
      </c>
      <c r="C63" s="3" t="s">
        <v>21</v>
      </c>
      <c r="D63" s="2" t="s">
        <v>18</v>
      </c>
    </row>
    <row r="64" spans="2:4" x14ac:dyDescent="0.4">
      <c r="B64" s="6">
        <v>45558</v>
      </c>
      <c r="C64" s="3" t="s">
        <v>19</v>
      </c>
      <c r="D64" s="2" t="s">
        <v>9</v>
      </c>
    </row>
    <row r="65" spans="2:4" x14ac:dyDescent="0.4">
      <c r="B65" s="6">
        <v>45579</v>
      </c>
      <c r="C65" s="3" t="s">
        <v>15</v>
      </c>
      <c r="D65" s="2" t="s">
        <v>9</v>
      </c>
    </row>
    <row r="66" spans="2:4" x14ac:dyDescent="0.4">
      <c r="B66" s="6">
        <v>45599</v>
      </c>
      <c r="C66" s="3" t="s">
        <v>22</v>
      </c>
      <c r="D66" s="2" t="s">
        <v>18</v>
      </c>
    </row>
    <row r="67" spans="2:4" x14ac:dyDescent="0.4">
      <c r="B67" s="6">
        <v>45600</v>
      </c>
      <c r="C67" s="3" t="s">
        <v>19</v>
      </c>
      <c r="D67" s="2" t="s">
        <v>9</v>
      </c>
    </row>
    <row r="68" spans="2:4" x14ac:dyDescent="0.4">
      <c r="B68" s="6">
        <v>45619</v>
      </c>
      <c r="C68" s="3" t="s">
        <v>23</v>
      </c>
      <c r="D68" s="2" t="s">
        <v>25</v>
      </c>
    </row>
    <row r="69" spans="2:4" x14ac:dyDescent="0.4">
      <c r="B69" s="6">
        <v>45658</v>
      </c>
      <c r="C69" s="3" t="s">
        <v>24</v>
      </c>
      <c r="D69" s="2" t="s">
        <v>13</v>
      </c>
    </row>
    <row r="70" spans="2:4" x14ac:dyDescent="0.4">
      <c r="B70" s="6">
        <v>45670</v>
      </c>
      <c r="C70" s="3" t="s">
        <v>26</v>
      </c>
      <c r="D70" s="2" t="s">
        <v>9</v>
      </c>
    </row>
    <row r="71" spans="2:4" x14ac:dyDescent="0.4">
      <c r="B71" s="6">
        <v>45699</v>
      </c>
      <c r="C71" s="3" t="s">
        <v>27</v>
      </c>
      <c r="D71" s="2" t="s">
        <v>11</v>
      </c>
    </row>
    <row r="72" spans="2:4" x14ac:dyDescent="0.4">
      <c r="B72" s="6">
        <v>45711</v>
      </c>
      <c r="C72" s="3" t="s">
        <v>28</v>
      </c>
      <c r="D72" s="2" t="s">
        <v>18</v>
      </c>
    </row>
    <row r="73" spans="2:4" x14ac:dyDescent="0.4">
      <c r="B73" s="6">
        <v>45712</v>
      </c>
      <c r="C73" s="3" t="s">
        <v>19</v>
      </c>
      <c r="D73" s="2" t="s">
        <v>9</v>
      </c>
    </row>
    <row r="74" spans="2:4" x14ac:dyDescent="0.4">
      <c r="B74" s="6">
        <v>45736</v>
      </c>
      <c r="C74" s="3" t="s">
        <v>29</v>
      </c>
      <c r="D74" s="2" t="s">
        <v>7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記入例</vt:lpstr>
      <vt:lpstr>報告書</vt:lpstr>
      <vt:lpstr>祝日</vt:lpstr>
      <vt:lpstr>記入例!Print_Area</vt:lpstr>
      <vt:lpstr>報告書!Print_Area</vt:lpstr>
      <vt:lpstr>祝日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>shiga</cp:lastModifiedBy>
  <cp:revision/>
  <cp:lastPrinted>2022-01-07T06:20:28Z</cp:lastPrinted>
  <dcterms:created xsi:type="dcterms:W3CDTF">2021-03-18T05:25:22Z</dcterms:created>
  <dcterms:modified xsi:type="dcterms:W3CDTF">2022-01-07T06:21:48Z</dcterms:modified>
  <cp:category/>
  <cp:contentStatus/>
</cp:coreProperties>
</file>